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jan-juni 2015" sheetId="1" r:id="rId1"/>
  </sheets>
  <definedNames/>
  <calcPr fullCalcOnLoad="1"/>
</workbook>
</file>

<file path=xl/sharedStrings.xml><?xml version="1.0" encoding="utf-8"?>
<sst xmlns="http://schemas.openxmlformats.org/spreadsheetml/2006/main" count="239" uniqueCount="85">
  <si>
    <t>Dag</t>
  </si>
  <si>
    <t>Datum</t>
  </si>
  <si>
    <t>Briefing</t>
  </si>
  <si>
    <t>Plaats</t>
  </si>
  <si>
    <t>Tij</t>
  </si>
  <si>
    <t>Verantw.</t>
  </si>
  <si>
    <t>zo</t>
  </si>
  <si>
    <t>nvt</t>
  </si>
  <si>
    <t>Veiligheid aan de kant: minstens gehom. 2*D, duiker-hulpverlener of ploeg duikers (die afgelost wordt door andere ploeg duikers)</t>
  </si>
  <si>
    <t>Niet vergeten: CMAS-kaartje meebrengen naar elke clubduik</t>
  </si>
  <si>
    <t>woe</t>
  </si>
  <si>
    <t>Dirk Heyndrickx</t>
  </si>
  <si>
    <t>Maan</t>
  </si>
  <si>
    <t>-20</t>
  </si>
  <si>
    <t>Champagneduik - Ekeren</t>
  </si>
  <si>
    <t>LW</t>
  </si>
  <si>
    <t>Gelieve vooral tijdens de wintermaanden "eventueel " bij de duikverantwoordelijke na te vragen of de geplande duik effectief doorgaat.</t>
  </si>
  <si>
    <t>Afspraak ter plaatse</t>
  </si>
  <si>
    <t>Maximum diepte</t>
  </si>
  <si>
    <t>HW</t>
  </si>
  <si>
    <t>EK</t>
  </si>
  <si>
    <t>EK -1</t>
  </si>
  <si>
    <t>-40</t>
  </si>
  <si>
    <t>Ekeren</t>
  </si>
  <si>
    <t>NM</t>
  </si>
  <si>
    <t>VM</t>
  </si>
  <si>
    <t>LK -1</t>
  </si>
  <si>
    <t>EK +3</t>
  </si>
  <si>
    <t>VM +1</t>
  </si>
  <si>
    <t>Bootjesduik</t>
  </si>
  <si>
    <t>BREEVENDUIKERS BORNEM - DUIKAGENDA (Januari - Juni 2017)</t>
  </si>
  <si>
    <t>Rudy + Dirk + Luc</t>
  </si>
  <si>
    <t>za</t>
  </si>
  <si>
    <t>ntb</t>
  </si>
  <si>
    <t>VM+2</t>
  </si>
  <si>
    <t>LK+1</t>
  </si>
  <si>
    <t>NM+1</t>
  </si>
  <si>
    <t>Familiedag - Wemeldinge parking</t>
  </si>
  <si>
    <t>VM +3</t>
  </si>
  <si>
    <t>LK +3</t>
  </si>
  <si>
    <t>NM +1</t>
  </si>
  <si>
    <t>EK +1</t>
  </si>
  <si>
    <t>LK +1</t>
  </si>
  <si>
    <t>NM -2</t>
  </si>
  <si>
    <t>VM -2</t>
  </si>
  <si>
    <t>NM +4</t>
  </si>
  <si>
    <t>EK +4</t>
  </si>
  <si>
    <t>VM +4</t>
  </si>
  <si>
    <t>LK +2</t>
  </si>
  <si>
    <t>NM +3</t>
  </si>
  <si>
    <t>Oesterdam</t>
  </si>
  <si>
    <t>Sas Van Goes (Dirk's place)</t>
  </si>
  <si>
    <t>LK -2</t>
  </si>
  <si>
    <t>ma</t>
  </si>
  <si>
    <t>Paasduik - Oostnol Stavenisse</t>
  </si>
  <si>
    <t>Wemeldinge Parking</t>
  </si>
  <si>
    <t>-30</t>
  </si>
  <si>
    <t>Dirk H. + Thomas</t>
  </si>
  <si>
    <t>Luc De Rechter</t>
  </si>
  <si>
    <t>Exploiratieduik - plaats ?</t>
  </si>
  <si>
    <t>Karel Gysbrechts</t>
  </si>
  <si>
    <t>Galjoen zonder poen Wemeldinge</t>
  </si>
  <si>
    <t>Dirk Claus</t>
  </si>
  <si>
    <t>Dirk Verpoest</t>
  </si>
  <si>
    <t>Wemeldinge Tetjes</t>
  </si>
  <si>
    <t>Streyenham</t>
  </si>
  <si>
    <t>Andrée Heyrman</t>
  </si>
  <si>
    <t>Sas Van Goes - Putti's</t>
  </si>
  <si>
    <t>Ingrid Van Overloop</t>
  </si>
  <si>
    <t>Dirk De Helt</t>
  </si>
  <si>
    <t>Stavenisse Oostnol</t>
  </si>
  <si>
    <t>Oesterdam doopduik</t>
  </si>
  <si>
    <t>Zeelandbrug</t>
  </si>
  <si>
    <t>La Gombe</t>
  </si>
  <si>
    <t>Put van Ekeren</t>
  </si>
  <si>
    <t>Wrak van den boer</t>
  </si>
  <si>
    <t>Gerrit Walschap</t>
  </si>
  <si>
    <t>Gorishoek plaat</t>
  </si>
  <si>
    <t>vr</t>
  </si>
  <si>
    <t>LK</t>
  </si>
  <si>
    <t>Ingrid Vermeulen</t>
  </si>
  <si>
    <t>Lode Van De Wauwer</t>
  </si>
  <si>
    <t>Stavenisse Irenehoeve</t>
  </si>
  <si>
    <t>Gorishoek punt</t>
  </si>
  <si>
    <t>???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</si>
</sst>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-mmm"/>
    <numFmt numFmtId="165" formatCode="h:mm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0" fontId="4" fillId="0" borderId="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165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B1">
      <selection activeCell="A1" sqref="A1:J1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11.28125" style="0" customWidth="1"/>
    <col min="4" max="4" width="10.7109375" style="0" customWidth="1"/>
    <col min="5" max="5" width="53.8515625" style="0" customWidth="1"/>
    <col min="6" max="6" width="5.00390625" style="0" customWidth="1"/>
    <col min="7" max="7" width="10.57421875" style="0" customWidth="1"/>
    <col min="8" max="8" width="11.00390625" style="0" customWidth="1"/>
    <col min="9" max="9" width="11.57421875" style="0" customWidth="1"/>
    <col min="10" max="10" width="23.28125" style="0" customWidth="1"/>
    <col min="12" max="12" width="8.00390625" style="0" hidden="1" customWidth="1"/>
  </cols>
  <sheetData>
    <row r="1" spans="1:10" ht="18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" customFormat="1" ht="45.75" thickBot="1">
      <c r="A2" s="1" t="s">
        <v>0</v>
      </c>
      <c r="B2" s="1" t="s">
        <v>1</v>
      </c>
      <c r="C2" s="26" t="s">
        <v>17</v>
      </c>
      <c r="D2" s="1" t="s">
        <v>2</v>
      </c>
      <c r="E2" s="1" t="s">
        <v>3</v>
      </c>
      <c r="F2" s="1"/>
      <c r="G2" s="1" t="s">
        <v>4</v>
      </c>
      <c r="H2" s="1" t="s">
        <v>12</v>
      </c>
      <c r="I2" s="26" t="s">
        <v>18</v>
      </c>
      <c r="J2" s="1" t="s">
        <v>5</v>
      </c>
    </row>
    <row r="3" spans="1:12" s="3" customFormat="1" ht="14.25">
      <c r="A3" s="7" t="s">
        <v>6</v>
      </c>
      <c r="B3" s="9">
        <v>42743</v>
      </c>
      <c r="C3" s="24">
        <f>D3-L3</f>
        <v>0.44791666666666663</v>
      </c>
      <c r="D3" s="18">
        <v>0.4583333333333333</v>
      </c>
      <c r="E3" s="8" t="s">
        <v>14</v>
      </c>
      <c r="F3" s="8"/>
      <c r="G3" s="18" t="s">
        <v>7</v>
      </c>
      <c r="H3" s="18" t="s">
        <v>7</v>
      </c>
      <c r="I3" s="10" t="s">
        <v>13</v>
      </c>
      <c r="J3" s="8" t="s">
        <v>31</v>
      </c>
      <c r="L3" s="27">
        <v>0.010416666666666666</v>
      </c>
    </row>
    <row r="4" spans="1:12" s="2" customFormat="1" ht="14.25">
      <c r="A4" s="7" t="s">
        <v>6</v>
      </c>
      <c r="B4" s="9">
        <f>B3+7</f>
        <v>42750</v>
      </c>
      <c r="C4" s="24">
        <f>D4-L4</f>
        <v>0.41666666666666663</v>
      </c>
      <c r="D4" s="18">
        <v>0.4270833333333333</v>
      </c>
      <c r="E4" s="8" t="s">
        <v>64</v>
      </c>
      <c r="F4" s="8" t="s">
        <v>15</v>
      </c>
      <c r="G4" s="18">
        <v>0.47430555555555554</v>
      </c>
      <c r="H4" s="18" t="s">
        <v>38</v>
      </c>
      <c r="I4" s="10" t="s">
        <v>22</v>
      </c>
      <c r="J4" s="8" t="s">
        <v>63</v>
      </c>
      <c r="L4" s="27">
        <v>0.010416666666666666</v>
      </c>
    </row>
    <row r="5" spans="1:12" s="2" customFormat="1" ht="14.25">
      <c r="A5" s="12" t="s">
        <v>6</v>
      </c>
      <c r="B5" s="9">
        <f>B4+7</f>
        <v>42757</v>
      </c>
      <c r="C5" s="24">
        <f>D5-L5</f>
        <v>0.44791666666666663</v>
      </c>
      <c r="D5" s="24">
        <v>0.4583333333333333</v>
      </c>
      <c r="E5" s="23" t="s">
        <v>65</v>
      </c>
      <c r="F5" s="23" t="s">
        <v>19</v>
      </c>
      <c r="G5" s="18">
        <v>0.4548611111111111</v>
      </c>
      <c r="H5" s="25" t="s">
        <v>39</v>
      </c>
      <c r="I5" s="14" t="s">
        <v>13</v>
      </c>
      <c r="J5" s="23" t="s">
        <v>66</v>
      </c>
      <c r="L5" s="27">
        <v>0.010416666666666666</v>
      </c>
    </row>
    <row r="6" spans="1:12" s="2" customFormat="1" ht="15" thickBot="1">
      <c r="A6" s="4" t="s">
        <v>6</v>
      </c>
      <c r="B6" s="11">
        <f>B5+7</f>
        <v>42764</v>
      </c>
      <c r="C6" s="28">
        <f aca="true" t="shared" si="0" ref="C6:C26">D6-L6</f>
        <v>0.38541666666666663</v>
      </c>
      <c r="D6" s="19">
        <v>0.3958333333333333</v>
      </c>
      <c r="E6" s="5" t="s">
        <v>67</v>
      </c>
      <c r="F6" s="5" t="s">
        <v>15</v>
      </c>
      <c r="G6" s="19">
        <v>0.4381944444444445</v>
      </c>
      <c r="H6" s="19" t="s">
        <v>40</v>
      </c>
      <c r="I6" s="6" t="s">
        <v>56</v>
      </c>
      <c r="J6" s="5" t="s">
        <v>11</v>
      </c>
      <c r="L6" s="27">
        <v>0.010416666666666666</v>
      </c>
    </row>
    <row r="7" spans="1:12" s="2" customFormat="1" ht="14.25">
      <c r="A7" s="17" t="s">
        <v>6</v>
      </c>
      <c r="B7" s="15">
        <v>42771</v>
      </c>
      <c r="C7" s="29">
        <f t="shared" si="0"/>
        <v>0.44791666666666663</v>
      </c>
      <c r="D7" s="34">
        <v>0.4583333333333333</v>
      </c>
      <c r="E7" s="35" t="s">
        <v>50</v>
      </c>
      <c r="F7" s="35" t="s">
        <v>19</v>
      </c>
      <c r="G7" s="34">
        <v>0.3986111111111111</v>
      </c>
      <c r="H7" s="34" t="s">
        <v>41</v>
      </c>
      <c r="I7" s="36" t="s">
        <v>13</v>
      </c>
      <c r="J7" s="35" t="s">
        <v>63</v>
      </c>
      <c r="L7" s="27">
        <v>0.010416666666666666</v>
      </c>
    </row>
    <row r="8" spans="1:12" s="2" customFormat="1" ht="14.25">
      <c r="A8" s="7" t="s">
        <v>6</v>
      </c>
      <c r="B8" s="9">
        <f>B7+7</f>
        <v>42778</v>
      </c>
      <c r="C8" s="24">
        <f t="shared" si="0"/>
        <v>0.38541666666666663</v>
      </c>
      <c r="D8" s="37">
        <v>0.3958333333333333</v>
      </c>
      <c r="E8" s="38" t="s">
        <v>61</v>
      </c>
      <c r="F8" s="38" t="s">
        <v>15</v>
      </c>
      <c r="G8" s="37">
        <v>0.43402777777777773</v>
      </c>
      <c r="H8" s="37" t="s">
        <v>28</v>
      </c>
      <c r="I8" s="39" t="s">
        <v>56</v>
      </c>
      <c r="J8" s="40" t="s">
        <v>68</v>
      </c>
      <c r="L8" s="27">
        <v>0.010416666666666666</v>
      </c>
    </row>
    <row r="9" spans="1:12" s="2" customFormat="1" ht="14.25">
      <c r="A9" s="31" t="s">
        <v>6</v>
      </c>
      <c r="B9" s="9">
        <f>B8+7</f>
        <v>42785</v>
      </c>
      <c r="C9" s="24">
        <f t="shared" si="0"/>
        <v>0.44791666666666663</v>
      </c>
      <c r="D9" s="37">
        <v>0.4583333333333333</v>
      </c>
      <c r="E9" s="40" t="s">
        <v>50</v>
      </c>
      <c r="F9" s="40" t="s">
        <v>19</v>
      </c>
      <c r="G9" s="37">
        <v>0.3680555555555556</v>
      </c>
      <c r="H9" s="37" t="s">
        <v>42</v>
      </c>
      <c r="I9" s="39" t="s">
        <v>13</v>
      </c>
      <c r="J9" s="40" t="s">
        <v>11</v>
      </c>
      <c r="L9" s="27">
        <v>0.010416666666666666</v>
      </c>
    </row>
    <row r="10" spans="1:12" s="2" customFormat="1" ht="15" thickBot="1">
      <c r="A10" s="4" t="s">
        <v>6</v>
      </c>
      <c r="B10" s="11">
        <f>B9+7</f>
        <v>42792</v>
      </c>
      <c r="C10" s="28">
        <f t="shared" si="0"/>
        <v>0.38541666666666663</v>
      </c>
      <c r="D10" s="41">
        <v>0.3958333333333333</v>
      </c>
      <c r="E10" s="42" t="s">
        <v>72</v>
      </c>
      <c r="F10" s="42" t="s">
        <v>15</v>
      </c>
      <c r="G10" s="41">
        <v>0.3965277777777778</v>
      </c>
      <c r="H10" s="41" t="s">
        <v>24</v>
      </c>
      <c r="I10" s="43" t="s">
        <v>13</v>
      </c>
      <c r="J10" s="42" t="s">
        <v>68</v>
      </c>
      <c r="L10" s="27">
        <v>0.010416666666666666</v>
      </c>
    </row>
    <row r="11" spans="1:12" s="2" customFormat="1" ht="14.25">
      <c r="A11" s="32" t="s">
        <v>6</v>
      </c>
      <c r="B11" s="15">
        <f>B10+7</f>
        <v>42799</v>
      </c>
      <c r="C11" s="29">
        <f t="shared" si="0"/>
        <v>0.5520833333333334</v>
      </c>
      <c r="D11" s="34">
        <v>0.5625</v>
      </c>
      <c r="E11" s="44" t="s">
        <v>70</v>
      </c>
      <c r="F11" s="35" t="s">
        <v>15</v>
      </c>
      <c r="G11" s="34">
        <v>0.6020833333333333</v>
      </c>
      <c r="H11" s="34" t="s">
        <v>20</v>
      </c>
      <c r="I11" s="36" t="s">
        <v>22</v>
      </c>
      <c r="J11" s="35" t="s">
        <v>69</v>
      </c>
      <c r="L11" s="27">
        <v>0.010416666666666666</v>
      </c>
    </row>
    <row r="12" spans="1:12" s="2" customFormat="1" ht="14.25">
      <c r="A12" s="7" t="s">
        <v>6</v>
      </c>
      <c r="B12" s="9">
        <f>B11+7</f>
        <v>42806</v>
      </c>
      <c r="C12" s="24">
        <f t="shared" si="0"/>
        <v>0.5520833333333334</v>
      </c>
      <c r="D12" s="37">
        <v>0.5625</v>
      </c>
      <c r="E12" s="45" t="s">
        <v>73</v>
      </c>
      <c r="F12" s="40" t="s">
        <v>15</v>
      </c>
      <c r="G12" s="37">
        <v>0.39375</v>
      </c>
      <c r="H12" s="37" t="s">
        <v>25</v>
      </c>
      <c r="I12" s="39" t="s">
        <v>56</v>
      </c>
      <c r="J12" s="40" t="s">
        <v>11</v>
      </c>
      <c r="L12" s="27">
        <v>0.010416666666666666</v>
      </c>
    </row>
    <row r="13" spans="1:12" s="2" customFormat="1" ht="14.25">
      <c r="A13" s="7" t="s">
        <v>6</v>
      </c>
      <c r="B13" s="9">
        <f>B12+7</f>
        <v>42813</v>
      </c>
      <c r="C13" s="24">
        <f t="shared" si="0"/>
        <v>0.5104166666666667</v>
      </c>
      <c r="D13" s="37">
        <v>0.5208333333333334</v>
      </c>
      <c r="E13" s="40" t="s">
        <v>51</v>
      </c>
      <c r="F13" s="40" t="s">
        <v>15</v>
      </c>
      <c r="G13" s="37">
        <v>0.5631944444444444</v>
      </c>
      <c r="H13" s="37" t="s">
        <v>26</v>
      </c>
      <c r="I13" s="39" t="s">
        <v>22</v>
      </c>
      <c r="J13" s="40" t="s">
        <v>63</v>
      </c>
      <c r="L13" s="27">
        <v>0.010416666666666666</v>
      </c>
    </row>
    <row r="14" spans="1:12" s="2" customFormat="1" ht="15" thickBot="1">
      <c r="A14" s="4" t="s">
        <v>6</v>
      </c>
      <c r="B14" s="11">
        <f>B13+7</f>
        <v>42820</v>
      </c>
      <c r="C14" s="28">
        <f t="shared" si="0"/>
        <v>0.40625</v>
      </c>
      <c r="D14" s="41">
        <v>0.4166666666666667</v>
      </c>
      <c r="E14" s="42" t="s">
        <v>74</v>
      </c>
      <c r="F14" s="42" t="s">
        <v>15</v>
      </c>
      <c r="G14" s="41">
        <v>0.3847222222222222</v>
      </c>
      <c r="H14" s="41" t="s">
        <v>43</v>
      </c>
      <c r="I14" s="43" t="s">
        <v>13</v>
      </c>
      <c r="J14" s="42" t="s">
        <v>66</v>
      </c>
      <c r="L14" s="27">
        <v>0.010416666666666666</v>
      </c>
    </row>
    <row r="15" spans="1:12" s="2" customFormat="1" ht="14.25">
      <c r="A15" s="32" t="s">
        <v>6</v>
      </c>
      <c r="B15" s="15">
        <v>42827</v>
      </c>
      <c r="C15" s="29">
        <f t="shared" si="0"/>
        <v>0.5416666666666667</v>
      </c>
      <c r="D15" s="46">
        <v>0.5520833333333334</v>
      </c>
      <c r="E15" s="47" t="s">
        <v>75</v>
      </c>
      <c r="F15" s="47" t="s">
        <v>15</v>
      </c>
      <c r="G15" s="46">
        <v>0.5979166666666667</v>
      </c>
      <c r="H15" s="46" t="s">
        <v>21</v>
      </c>
      <c r="I15" s="48" t="s">
        <v>56</v>
      </c>
      <c r="J15" s="47" t="s">
        <v>69</v>
      </c>
      <c r="L15" s="27">
        <v>0.010416666666666666</v>
      </c>
    </row>
    <row r="16" spans="1:12" s="2" customFormat="1" ht="14.25">
      <c r="A16" s="7" t="s">
        <v>6</v>
      </c>
      <c r="B16" s="9">
        <f>B15+7</f>
        <v>42834</v>
      </c>
      <c r="C16" s="24">
        <f t="shared" si="0"/>
        <v>0.34375</v>
      </c>
      <c r="D16" s="37">
        <v>0.3541666666666667</v>
      </c>
      <c r="E16" s="40" t="s">
        <v>59</v>
      </c>
      <c r="F16" s="40" t="s">
        <v>15</v>
      </c>
      <c r="G16" s="37">
        <v>0.3888888888888889</v>
      </c>
      <c r="H16" s="37" t="s">
        <v>44</v>
      </c>
      <c r="I16" s="39" t="s">
        <v>84</v>
      </c>
      <c r="J16" s="40" t="s">
        <v>60</v>
      </c>
      <c r="L16" s="27">
        <v>0.010416666666666666</v>
      </c>
    </row>
    <row r="17" spans="1:12" s="2" customFormat="1" ht="15">
      <c r="A17" s="30" t="s">
        <v>53</v>
      </c>
      <c r="B17" s="9">
        <v>42842</v>
      </c>
      <c r="C17" s="24">
        <f t="shared" si="0"/>
        <v>0.5243055555555556</v>
      </c>
      <c r="D17" s="37">
        <v>0.5347222222222222</v>
      </c>
      <c r="E17" s="40" t="s">
        <v>54</v>
      </c>
      <c r="F17" s="40" t="s">
        <v>15</v>
      </c>
      <c r="G17" s="37">
        <v>0.576388888888889</v>
      </c>
      <c r="H17" s="37" t="s">
        <v>52</v>
      </c>
      <c r="I17" s="39" t="s">
        <v>22</v>
      </c>
      <c r="J17" s="40" t="s">
        <v>11</v>
      </c>
      <c r="L17" s="27">
        <v>0.010416666666666666</v>
      </c>
    </row>
    <row r="18" spans="1:12" s="2" customFormat="1" ht="14.25">
      <c r="A18" s="7" t="s">
        <v>32</v>
      </c>
      <c r="B18" s="9">
        <v>42482</v>
      </c>
      <c r="C18" s="24">
        <v>0.4479166666666667</v>
      </c>
      <c r="D18" s="37">
        <v>0.4583333333333333</v>
      </c>
      <c r="E18" s="40" t="s">
        <v>71</v>
      </c>
      <c r="F18" s="40" t="s">
        <v>7</v>
      </c>
      <c r="G18" s="37" t="s">
        <v>7</v>
      </c>
      <c r="H18" s="37" t="s">
        <v>7</v>
      </c>
      <c r="I18" s="39" t="s">
        <v>13</v>
      </c>
      <c r="J18" s="40" t="s">
        <v>58</v>
      </c>
      <c r="L18" s="27"/>
    </row>
    <row r="19" spans="1:12" s="2" customFormat="1" ht="15" thickBot="1">
      <c r="A19" s="33" t="s">
        <v>6</v>
      </c>
      <c r="B19" s="11">
        <v>42855</v>
      </c>
      <c r="C19" s="28">
        <f t="shared" si="0"/>
        <v>0.5416666666666667</v>
      </c>
      <c r="D19" s="41">
        <v>0.5520833333333334</v>
      </c>
      <c r="E19" s="42" t="s">
        <v>64</v>
      </c>
      <c r="F19" s="42" t="s">
        <v>15</v>
      </c>
      <c r="G19" s="41">
        <v>0.5493055555555556</v>
      </c>
      <c r="H19" s="41" t="s">
        <v>45</v>
      </c>
      <c r="I19" s="43" t="s">
        <v>22</v>
      </c>
      <c r="J19" s="42" t="s">
        <v>76</v>
      </c>
      <c r="L19" s="27">
        <v>0.010416666666666666</v>
      </c>
    </row>
    <row r="20" spans="1:12" s="2" customFormat="1" ht="15" thickBot="1">
      <c r="A20" s="49"/>
      <c r="B20" s="15">
        <v>42858</v>
      </c>
      <c r="C20" s="29">
        <v>0.8020833333333334</v>
      </c>
      <c r="D20" s="34">
        <v>0.8125</v>
      </c>
      <c r="E20" s="35" t="s">
        <v>23</v>
      </c>
      <c r="F20" s="35" t="s">
        <v>7</v>
      </c>
      <c r="G20" s="34" t="s">
        <v>7</v>
      </c>
      <c r="H20" s="34" t="s">
        <v>7</v>
      </c>
      <c r="I20" s="36" t="s">
        <v>13</v>
      </c>
      <c r="J20" s="35" t="s">
        <v>58</v>
      </c>
      <c r="L20" s="27"/>
    </row>
    <row r="21" spans="1:12" s="2" customFormat="1" ht="14.25">
      <c r="A21" s="17" t="s">
        <v>6</v>
      </c>
      <c r="B21" s="50">
        <v>42862</v>
      </c>
      <c r="C21" s="51">
        <f t="shared" si="0"/>
        <v>0.5520833333333334</v>
      </c>
      <c r="D21" s="52">
        <v>0.5625</v>
      </c>
      <c r="E21" s="53" t="s">
        <v>72</v>
      </c>
      <c r="F21" s="53" t="s">
        <v>19</v>
      </c>
      <c r="G21" s="52">
        <v>0.6041666666666666</v>
      </c>
      <c r="H21" s="52" t="s">
        <v>46</v>
      </c>
      <c r="I21" s="54" t="s">
        <v>13</v>
      </c>
      <c r="J21" s="53" t="s">
        <v>68</v>
      </c>
      <c r="L21" s="27">
        <v>0.010416666666666666</v>
      </c>
    </row>
    <row r="22" spans="1:12" s="2" customFormat="1" ht="14.25">
      <c r="A22" s="7" t="s">
        <v>10</v>
      </c>
      <c r="B22" s="9">
        <f>B21+3</f>
        <v>42865</v>
      </c>
      <c r="C22" s="24">
        <f t="shared" si="0"/>
        <v>0.8020833333333334</v>
      </c>
      <c r="D22" s="18">
        <v>0.8125</v>
      </c>
      <c r="E22" s="8" t="s">
        <v>23</v>
      </c>
      <c r="F22" s="8" t="s">
        <v>7</v>
      </c>
      <c r="G22" s="18" t="s">
        <v>7</v>
      </c>
      <c r="H22" s="18" t="s">
        <v>7</v>
      </c>
      <c r="I22" s="10" t="s">
        <v>13</v>
      </c>
      <c r="J22" s="8" t="s">
        <v>58</v>
      </c>
      <c r="L22" s="27">
        <v>0.010416666666666666</v>
      </c>
    </row>
    <row r="23" spans="1:12" s="2" customFormat="1" ht="14.25">
      <c r="A23" s="7" t="s">
        <v>6</v>
      </c>
      <c r="B23" s="9">
        <f>B21+7</f>
        <v>42869</v>
      </c>
      <c r="C23" s="24">
        <f t="shared" si="0"/>
        <v>0.46875</v>
      </c>
      <c r="D23" s="20">
        <v>0.4791666666666667</v>
      </c>
      <c r="E23" s="8" t="s">
        <v>77</v>
      </c>
      <c r="F23" s="8" t="s">
        <v>15</v>
      </c>
      <c r="G23" s="18">
        <v>0.5166666666666667</v>
      </c>
      <c r="H23" s="18" t="s">
        <v>47</v>
      </c>
      <c r="I23" s="10" t="s">
        <v>56</v>
      </c>
      <c r="J23" s="8" t="s">
        <v>68</v>
      </c>
      <c r="L23" s="27">
        <v>0.010416666666666666</v>
      </c>
    </row>
    <row r="24" spans="1:12" s="2" customFormat="1" ht="14.25">
      <c r="A24" s="7" t="s">
        <v>10</v>
      </c>
      <c r="B24" s="9">
        <f>B23+3</f>
        <v>42872</v>
      </c>
      <c r="C24" s="24">
        <f t="shared" si="0"/>
        <v>0.8020833333333334</v>
      </c>
      <c r="D24" s="18">
        <v>0.8125</v>
      </c>
      <c r="E24" s="8" t="s">
        <v>23</v>
      </c>
      <c r="F24" s="8" t="s">
        <v>7</v>
      </c>
      <c r="G24" s="18" t="s">
        <v>7</v>
      </c>
      <c r="H24" s="18" t="s">
        <v>7</v>
      </c>
      <c r="I24" s="10" t="s">
        <v>13</v>
      </c>
      <c r="J24" s="13" t="s">
        <v>62</v>
      </c>
      <c r="L24" s="27">
        <v>0.010416666666666666</v>
      </c>
    </row>
    <row r="25" spans="1:12" s="2" customFormat="1" ht="15">
      <c r="A25" s="30" t="s">
        <v>78</v>
      </c>
      <c r="B25" s="9">
        <v>42874</v>
      </c>
      <c r="C25" s="24">
        <v>0.875</v>
      </c>
      <c r="D25" s="20">
        <v>0.8854166666666666</v>
      </c>
      <c r="E25" s="8" t="s">
        <v>64</v>
      </c>
      <c r="F25" s="8" t="s">
        <v>19</v>
      </c>
      <c r="G25" s="18">
        <v>0.93125</v>
      </c>
      <c r="H25" s="18" t="s">
        <v>79</v>
      </c>
      <c r="I25" s="14" t="s">
        <v>22</v>
      </c>
      <c r="J25" s="13" t="s">
        <v>80</v>
      </c>
      <c r="L25" s="27"/>
    </row>
    <row r="26" spans="1:12" s="2" customFormat="1" ht="14.25">
      <c r="A26" s="7" t="s">
        <v>6</v>
      </c>
      <c r="B26" s="9">
        <f>B23+7</f>
        <v>42876</v>
      </c>
      <c r="C26" s="24">
        <f t="shared" si="0"/>
        <v>0.46875</v>
      </c>
      <c r="D26" s="20">
        <v>0.4791666666666667</v>
      </c>
      <c r="E26" s="8" t="s">
        <v>55</v>
      </c>
      <c r="F26" s="8" t="s">
        <v>19</v>
      </c>
      <c r="G26" s="18">
        <v>0.5187499999999999</v>
      </c>
      <c r="H26" s="18" t="s">
        <v>48</v>
      </c>
      <c r="I26" s="14" t="s">
        <v>22</v>
      </c>
      <c r="J26" s="13" t="s">
        <v>11</v>
      </c>
      <c r="L26" s="27">
        <v>0.010416666666666666</v>
      </c>
    </row>
    <row r="27" spans="1:12" s="2" customFormat="1" ht="14.25">
      <c r="A27" s="7" t="s">
        <v>10</v>
      </c>
      <c r="B27" s="9">
        <f>B26+3</f>
        <v>42879</v>
      </c>
      <c r="C27" s="24">
        <f>D27-L27</f>
        <v>0.8020833333333334</v>
      </c>
      <c r="D27" s="18">
        <v>0.8125</v>
      </c>
      <c r="E27" s="8" t="s">
        <v>23</v>
      </c>
      <c r="F27" s="8" t="s">
        <v>7</v>
      </c>
      <c r="G27" s="18" t="s">
        <v>7</v>
      </c>
      <c r="H27" s="18" t="s">
        <v>7</v>
      </c>
      <c r="I27" s="10" t="s">
        <v>13</v>
      </c>
      <c r="J27" s="13" t="s">
        <v>81</v>
      </c>
      <c r="L27" s="27">
        <v>0.010416666666666666</v>
      </c>
    </row>
    <row r="28" spans="1:12" s="2" customFormat="1" ht="14.25">
      <c r="A28" s="7" t="s">
        <v>6</v>
      </c>
      <c r="B28" s="9">
        <f>B26+7</f>
        <v>42883</v>
      </c>
      <c r="C28" s="24">
        <f aca="true" t="shared" si="1" ref="C28:C38">D28-L28</f>
        <v>0.44791666666666663</v>
      </c>
      <c r="D28" s="20">
        <v>0.4583333333333333</v>
      </c>
      <c r="E28" s="8" t="s">
        <v>82</v>
      </c>
      <c r="F28" s="8" t="s">
        <v>15</v>
      </c>
      <c r="G28" s="18">
        <v>0.5027777777777778</v>
      </c>
      <c r="H28" s="18" t="s">
        <v>49</v>
      </c>
      <c r="I28" s="14" t="s">
        <v>22</v>
      </c>
      <c r="J28" s="13" t="s">
        <v>69</v>
      </c>
      <c r="L28" s="27">
        <v>0.010416666666666666</v>
      </c>
    </row>
    <row r="29" spans="1:12" s="2" customFormat="1" ht="15" thickBot="1">
      <c r="A29" s="7" t="s">
        <v>10</v>
      </c>
      <c r="B29" s="9">
        <f>B28+3</f>
        <v>42886</v>
      </c>
      <c r="C29" s="24">
        <f t="shared" si="1"/>
        <v>0.8020833333333334</v>
      </c>
      <c r="D29" s="18">
        <v>0.8125</v>
      </c>
      <c r="E29" s="8" t="s">
        <v>23</v>
      </c>
      <c r="F29" s="8" t="s">
        <v>7</v>
      </c>
      <c r="G29" s="18" t="s">
        <v>7</v>
      </c>
      <c r="H29" s="18" t="s">
        <v>7</v>
      </c>
      <c r="I29" s="10" t="s">
        <v>13</v>
      </c>
      <c r="J29" s="8" t="s">
        <v>81</v>
      </c>
      <c r="L29" s="27">
        <v>0.010416666666666666</v>
      </c>
    </row>
    <row r="30" spans="1:12" s="2" customFormat="1" ht="14.25">
      <c r="A30" s="17" t="s">
        <v>6</v>
      </c>
      <c r="B30" s="15">
        <v>42890</v>
      </c>
      <c r="C30" s="29">
        <f t="shared" si="1"/>
        <v>0.4826388888888889</v>
      </c>
      <c r="D30" s="21">
        <v>0.4930555555555556</v>
      </c>
      <c r="E30" s="16" t="s">
        <v>64</v>
      </c>
      <c r="F30" s="16" t="s">
        <v>19</v>
      </c>
      <c r="G30" s="21">
        <v>0.5347222222222222</v>
      </c>
      <c r="H30" s="21" t="s">
        <v>27</v>
      </c>
      <c r="I30" s="22" t="s">
        <v>56</v>
      </c>
      <c r="J30" s="16" t="s">
        <v>11</v>
      </c>
      <c r="L30" s="27">
        <v>0.010416666666666666</v>
      </c>
    </row>
    <row r="31" spans="1:12" s="2" customFormat="1" ht="14.25">
      <c r="A31" s="7" t="s">
        <v>10</v>
      </c>
      <c r="B31" s="9">
        <f>B30+3</f>
        <v>42893</v>
      </c>
      <c r="C31" s="24">
        <f t="shared" si="1"/>
        <v>0.8020833333333334</v>
      </c>
      <c r="D31" s="18">
        <v>0.8125</v>
      </c>
      <c r="E31" s="8" t="s">
        <v>23</v>
      </c>
      <c r="F31" s="8" t="s">
        <v>7</v>
      </c>
      <c r="G31" s="18" t="s">
        <v>7</v>
      </c>
      <c r="H31" s="18" t="s">
        <v>7</v>
      </c>
      <c r="I31" s="10" t="s">
        <v>13</v>
      </c>
      <c r="J31" s="8" t="s">
        <v>58</v>
      </c>
      <c r="L31" s="27">
        <v>0.010416666666666666</v>
      </c>
    </row>
    <row r="32" spans="1:12" s="2" customFormat="1" ht="15">
      <c r="A32" s="30" t="s">
        <v>32</v>
      </c>
      <c r="B32" s="9">
        <v>42896</v>
      </c>
      <c r="C32" s="24" t="s">
        <v>33</v>
      </c>
      <c r="D32" s="18" t="s">
        <v>33</v>
      </c>
      <c r="E32" s="8" t="s">
        <v>29</v>
      </c>
      <c r="F32" s="8" t="s">
        <v>15</v>
      </c>
      <c r="G32" s="18">
        <v>0.4590277777777778</v>
      </c>
      <c r="H32" s="18" t="s">
        <v>28</v>
      </c>
      <c r="I32" s="10" t="s">
        <v>22</v>
      </c>
      <c r="J32" s="13" t="s">
        <v>11</v>
      </c>
      <c r="L32" s="27"/>
    </row>
    <row r="33" spans="1:12" s="2" customFormat="1" ht="14.25">
      <c r="A33" s="7" t="s">
        <v>6</v>
      </c>
      <c r="B33" s="9">
        <f>B30+7</f>
        <v>42897</v>
      </c>
      <c r="C33" s="24">
        <f t="shared" si="1"/>
        <v>0.4270833333333333</v>
      </c>
      <c r="D33" s="18">
        <v>0.4375</v>
      </c>
      <c r="E33" s="8" t="s">
        <v>61</v>
      </c>
      <c r="F33" s="8" t="s">
        <v>15</v>
      </c>
      <c r="G33" s="18">
        <v>0.4798611111111111</v>
      </c>
      <c r="H33" s="18" t="s">
        <v>34</v>
      </c>
      <c r="I33" s="10" t="s">
        <v>56</v>
      </c>
      <c r="J33" s="13" t="s">
        <v>62</v>
      </c>
      <c r="L33" s="27">
        <v>0.010416666666666666</v>
      </c>
    </row>
    <row r="34" spans="1:12" s="2" customFormat="1" ht="14.25">
      <c r="A34" s="7" t="s">
        <v>10</v>
      </c>
      <c r="B34" s="9">
        <f>B33+3</f>
        <v>42900</v>
      </c>
      <c r="C34" s="24">
        <f t="shared" si="1"/>
        <v>0.8020833333333334</v>
      </c>
      <c r="D34" s="18">
        <v>0.8125</v>
      </c>
      <c r="E34" s="8" t="s">
        <v>23</v>
      </c>
      <c r="F34" s="8" t="s">
        <v>7</v>
      </c>
      <c r="G34" s="18" t="s">
        <v>7</v>
      </c>
      <c r="H34" s="18" t="s">
        <v>7</v>
      </c>
      <c r="I34" s="10" t="s">
        <v>13</v>
      </c>
      <c r="J34" s="13" t="s">
        <v>63</v>
      </c>
      <c r="L34" s="27">
        <v>0.010416666666666666</v>
      </c>
    </row>
    <row r="35" spans="1:12" s="2" customFormat="1" ht="14.25">
      <c r="A35" s="7" t="s">
        <v>6</v>
      </c>
      <c r="B35" s="9">
        <f>B33+7</f>
        <v>42904</v>
      </c>
      <c r="C35" s="24">
        <f t="shared" si="1"/>
        <v>0.38541666666666663</v>
      </c>
      <c r="D35" s="18">
        <v>0.3958333333333333</v>
      </c>
      <c r="E35" s="8" t="s">
        <v>83</v>
      </c>
      <c r="F35" s="8" t="s">
        <v>19</v>
      </c>
      <c r="G35" s="18">
        <v>0.44027777777777777</v>
      </c>
      <c r="H35" s="18" t="s">
        <v>35</v>
      </c>
      <c r="I35" s="10" t="s">
        <v>22</v>
      </c>
      <c r="J35" s="13" t="s">
        <v>68</v>
      </c>
      <c r="L35" s="27">
        <v>0.010416666666666666</v>
      </c>
    </row>
    <row r="36" spans="1:12" s="2" customFormat="1" ht="14.25">
      <c r="A36" s="7" t="s">
        <v>10</v>
      </c>
      <c r="B36" s="9">
        <f>B35+3</f>
        <v>42907</v>
      </c>
      <c r="C36" s="24">
        <f t="shared" si="1"/>
        <v>0.8020833333333334</v>
      </c>
      <c r="D36" s="18">
        <v>0.8125</v>
      </c>
      <c r="E36" s="8" t="s">
        <v>23</v>
      </c>
      <c r="F36" s="8" t="s">
        <v>7</v>
      </c>
      <c r="G36" s="18" t="s">
        <v>7</v>
      </c>
      <c r="H36" s="18" t="s">
        <v>7</v>
      </c>
      <c r="I36" s="10" t="s">
        <v>13</v>
      </c>
      <c r="J36" s="13" t="s">
        <v>81</v>
      </c>
      <c r="L36" s="27">
        <v>0.010416666666666666</v>
      </c>
    </row>
    <row r="37" spans="1:12" s="2" customFormat="1" ht="14.25">
      <c r="A37" s="7" t="s">
        <v>6</v>
      </c>
      <c r="B37" s="9">
        <f>B35+7</f>
        <v>42911</v>
      </c>
      <c r="C37" s="24">
        <f t="shared" si="1"/>
        <v>0.40625</v>
      </c>
      <c r="D37" s="20">
        <v>0.4166666666666667</v>
      </c>
      <c r="E37" s="13" t="s">
        <v>37</v>
      </c>
      <c r="F37" s="13" t="s">
        <v>15</v>
      </c>
      <c r="G37" s="20">
        <v>0.4583333333333333</v>
      </c>
      <c r="H37" s="20" t="s">
        <v>36</v>
      </c>
      <c r="I37" s="14"/>
      <c r="J37" s="13" t="s">
        <v>57</v>
      </c>
      <c r="L37" s="27">
        <v>0.010416666666666666</v>
      </c>
    </row>
    <row r="38" spans="1:12" s="3" customFormat="1" ht="14.25">
      <c r="A38" s="7" t="s">
        <v>10</v>
      </c>
      <c r="B38" s="9">
        <f>B37+3</f>
        <v>42914</v>
      </c>
      <c r="C38" s="24">
        <f t="shared" si="1"/>
        <v>0.8020833333333334</v>
      </c>
      <c r="D38" s="18">
        <v>0.8125</v>
      </c>
      <c r="E38" s="8" t="s">
        <v>23</v>
      </c>
      <c r="F38" s="8" t="s">
        <v>7</v>
      </c>
      <c r="G38" s="18" t="s">
        <v>7</v>
      </c>
      <c r="H38" s="18" t="s">
        <v>7</v>
      </c>
      <c r="I38" s="10" t="s">
        <v>13</v>
      </c>
      <c r="J38" s="8" t="s">
        <v>81</v>
      </c>
      <c r="L38" s="27">
        <v>0.010416666666666666</v>
      </c>
    </row>
    <row r="39" spans="1:10" s="2" customFormat="1" ht="15">
      <c r="A39" s="56" t="s">
        <v>16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s="2" customFormat="1" ht="15">
      <c r="A40" s="56" t="s">
        <v>9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s="2" customFormat="1" ht="15">
      <c r="A41" s="56" t="s">
        <v>8</v>
      </c>
      <c r="B41" s="56"/>
      <c r="C41" s="56"/>
      <c r="D41" s="56"/>
      <c r="E41" s="56"/>
      <c r="F41" s="56"/>
      <c r="G41" s="56"/>
      <c r="H41" s="56"/>
      <c r="I41" s="56"/>
      <c r="J41" s="56"/>
    </row>
  </sheetData>
  <sheetProtection/>
  <mergeCells count="4">
    <mergeCell ref="A1:J1"/>
    <mergeCell ref="A39:J39"/>
    <mergeCell ref="A40:J40"/>
    <mergeCell ref="A41:J4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ROEGIERS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Stefan</cp:lastModifiedBy>
  <cp:lastPrinted>2017-01-04T14:22:36Z</cp:lastPrinted>
  <dcterms:created xsi:type="dcterms:W3CDTF">2002-03-22T07:30:48Z</dcterms:created>
  <dcterms:modified xsi:type="dcterms:W3CDTF">2017-01-04T14:22:58Z</dcterms:modified>
  <cp:category/>
  <cp:version/>
  <cp:contentType/>
  <cp:contentStatus/>
</cp:coreProperties>
</file>